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<sst xmlns="http://schemas.openxmlformats.org/spreadsheetml/2006/main" count="40" uniqueCount="36">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</sst>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459.84899999999999</v>
      </c>
      <c r="D11" s="37">
        <v>371537.66000000003</v>
      </c>
      <c r="E11" s="32">
        <v>12045.7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176131.72</v>
      </c>
      <c r="K11" s="33">
        <v>3.8175365483118451E-2</v>
      </c>
      <c r="L11" s="24">
        <f>J11-D11</f>
        <v>-195405.94000000003</v>
      </c>
    </row>
    <row r="12" spans="2:12" s="25" customFormat="1" ht="27.75" customHeight="1" x14ac:dyDescent="0.25">
      <c r="B12" s="21" t="s">
        <v>18</v>
      </c>
      <c r="C12" s="31">
        <v>432.37299999999999</v>
      </c>
      <c r="D12" s="37">
        <v>352035.39</v>
      </c>
      <c r="E12" s="32">
        <v>12045.7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176535.76</v>
      </c>
      <c r="K12" s="33">
        <v>3.5894385548369954E-2</v>
      </c>
      <c r="L12" s="24">
        <f t="shared" ref="L12:L22" si="0">J12-D12</f>
        <v>-175499.63</v>
      </c>
    </row>
    <row r="13" spans="2:12" s="25" customFormat="1" ht="27.75" customHeight="1" x14ac:dyDescent="0.25">
      <c r="B13" s="21" t="s">
        <v>19</v>
      </c>
      <c r="C13" s="31">
        <v>238.256</v>
      </c>
      <c r="D13" s="37">
        <v>194496.1</v>
      </c>
      <c r="E13" s="32">
        <v>12045.7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176999.64</v>
      </c>
      <c r="K13" s="23">
        <v>1.9779340345517486E-2</v>
      </c>
      <c r="L13" s="24">
        <f t="shared" si="0"/>
        <v>-17496.459999999992</v>
      </c>
    </row>
    <row r="14" spans="2:12" s="25" customFormat="1" ht="27.75" customHeight="1" x14ac:dyDescent="0.25">
      <c r="B14" s="21" t="s">
        <v>20</v>
      </c>
      <c r="C14" s="31">
        <v>206.34399999999999</v>
      </c>
      <c r="D14" s="37">
        <v>168445.74</v>
      </c>
      <c r="E14" s="32">
        <v>12045.7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176999.58</v>
      </c>
      <c r="K14" s="23">
        <v>1.7130096216907278E-2</v>
      </c>
      <c r="L14" s="24">
        <f t="shared" si="0"/>
        <v>8553.8399999999965</v>
      </c>
    </row>
    <row r="15" spans="2:12" s="25" customFormat="1" ht="27.75" customHeight="1" x14ac:dyDescent="0.25">
      <c r="B15" s="21" t="s">
        <v>21</v>
      </c>
      <c r="C15" s="31">
        <v>145.124</v>
      </c>
      <c r="D15" s="37">
        <v>118471.53</v>
      </c>
      <c r="E15" s="32">
        <v>12045.699999999999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177002.28</v>
      </c>
      <c r="K15" s="23">
        <v>1.2047784686651668E-2</v>
      </c>
      <c r="L15" s="24">
        <f t="shared" si="0"/>
        <v>58530.75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12045.7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177390.87000000002</v>
      </c>
      <c r="K16" s="23">
        <v>0</v>
      </c>
      <c r="L16" s="24">
        <f t="shared" si="0"/>
        <v>177390.87000000002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12045.7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182746.99000000002</v>
      </c>
      <c r="K17" s="23">
        <v>0</v>
      </c>
      <c r="L17" s="24">
        <f t="shared" si="0"/>
        <v>182746.99000000002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12045.699999999999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183115.26</v>
      </c>
      <c r="K18" s="23">
        <v>0</v>
      </c>
      <c r="L18" s="24">
        <f t="shared" si="0"/>
        <v>183115.26</v>
      </c>
    </row>
    <row r="19" spans="2:12" s="25" customFormat="1" ht="27.75" customHeight="1" x14ac:dyDescent="0.25">
      <c r="B19" s="21" t="s">
        <v>25</v>
      </c>
      <c r="C19" s="31">
        <v>31.018000000000001</v>
      </c>
      <c r="D19" s="37">
        <v>26312.46</v>
      </c>
      <c r="E19" s="32">
        <v>12045.699999999999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183930.18999999997</v>
      </c>
      <c r="K19" s="23">
        <v>2.575026773039342E-3</v>
      </c>
      <c r="L19" s="24">
        <f t="shared" si="0"/>
        <v>157617.72999999998</v>
      </c>
    </row>
    <row r="20" spans="2:12" s="25" customFormat="1" ht="27.75" customHeight="1" x14ac:dyDescent="0.25">
      <c r="B20" s="21" t="s">
        <v>26</v>
      </c>
      <c r="C20" s="31">
        <v>211.57500000000002</v>
      </c>
      <c r="D20" s="37">
        <v>179574.77</v>
      </c>
      <c r="E20" s="32">
        <v>12046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184033.47</v>
      </c>
      <c r="K20" s="23">
        <v>1.756392163373734E-2</v>
      </c>
      <c r="L20" s="24">
        <f t="shared" si="0"/>
        <v>4458.7000000000116</v>
      </c>
    </row>
    <row r="21" spans="2:12" s="25" customFormat="1" ht="27.75" customHeight="1" x14ac:dyDescent="0.25">
      <c r="B21" s="21" t="s">
        <v>27</v>
      </c>
      <c r="C21" s="31">
        <v>241.79899999999998</v>
      </c>
      <c r="D21" s="37">
        <v>206039.09</v>
      </c>
      <c r="E21" s="32">
        <v>12046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184761.47999999998</v>
      </c>
      <c r="K21" s="23">
        <v>2.0072970280591067E-2</v>
      </c>
      <c r="L21" s="24">
        <f t="shared" si="0"/>
        <v>-21277.610000000015</v>
      </c>
    </row>
    <row r="22" spans="2:12" s="25" customFormat="1" ht="27.75" customHeight="1" x14ac:dyDescent="0.25">
      <c r="B22" s="21" t="s">
        <v>28</v>
      </c>
      <c r="C22" s="31">
        <v>262.09699999999998</v>
      </c>
      <c r="D22" s="37">
        <v>222310.73</v>
      </c>
      <c r="E22" s="32">
        <v>12046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183913.33</v>
      </c>
      <c r="K22" s="23">
        <v>2.1758010957994352E-2</v>
      </c>
      <c r="L22" s="24">
        <f t="shared" si="0"/>
        <v>-38397.400000000023</v>
      </c>
    </row>
    <row r="23" spans="2:12" s="25" customFormat="1" ht="15" x14ac:dyDescent="0.25">
      <c r="B23" s="26" t="s">
        <v>29</v>
      </c>
      <c r="C23" s="27">
        <f>SUM(C11:C22)</f>
        <v>2228.4350000000004</v>
      </c>
      <c r="D23" s="27">
        <f>SUM(D11:D22)</f>
        <v>1839223.4700000002</v>
      </c>
      <c r="E23" s="34">
        <f>E22</f>
        <v>12046</v>
      </c>
      <c r="F23" s="29">
        <f>SUM(F11:F22)/12</f>
        <v>1.8000000000000006E-2</v>
      </c>
      <c r="G23" s="28"/>
      <c r="H23" s="28"/>
      <c r="I23" s="28"/>
      <c r="J23" s="28">
        <f>SUM(J11:J22)</f>
        <v>2163560.5699999998</v>
      </c>
      <c r="K23" s="30">
        <f>SUM(K11:K22)/12</f>
        <v>1.5416408493827248E-2</v>
      </c>
      <c r="L23" s="28">
        <f t="shared" ref="L23" si="1">SUM(L11:L22)</f>
        <v>324337.09999999998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2020-03-13T02:38:47Z</dcterms:modified>
</cp:coreProperties>
</file>